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ounting\Desktop\da\1.หน้าจอรวม\ปี 2568\เกณฑ์ปี 2568\ทำเล่มปี 68\"/>
    </mc:Choice>
  </mc:AlternateContent>
  <xr:revisionPtr revIDLastSave="0" documentId="13_ncr:1_{0F408C1E-7D72-45C0-8CD6-4C29550C327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2" i="1"/>
  <c r="G13" i="1"/>
  <c r="G14" i="1"/>
  <c r="G15" i="1"/>
  <c r="G16" i="1"/>
  <c r="G19" i="1"/>
  <c r="G11" i="1"/>
</calcChain>
</file>

<file path=xl/sharedStrings.xml><?xml version="1.0" encoding="utf-8"?>
<sst xmlns="http://schemas.openxmlformats.org/spreadsheetml/2006/main" count="42" uniqueCount="42">
  <si>
    <t>รหัส</t>
  </si>
  <si>
    <t xml:space="preserve"> มูลค่าการได้มา</t>
  </si>
  <si>
    <t xml:space="preserve">  ค่าเสื่อมสะสม</t>
  </si>
  <si>
    <t xml:space="preserve"> มูลค่าตามบัญชี</t>
  </si>
  <si>
    <t>อาคารพักอาศัย</t>
  </si>
  <si>
    <t>อาคารสำนักงาน</t>
  </si>
  <si>
    <t>สิ่งปลูกสร้าง</t>
  </si>
  <si>
    <t>ครุภัณฑ์สนง.</t>
  </si>
  <si>
    <t>คุรภัณฑ์ยานพาหนะ</t>
  </si>
  <si>
    <t>คุรภัณฑ์ก่อสร้าง</t>
  </si>
  <si>
    <t>คุรภัณฑ์สำรวจ</t>
  </si>
  <si>
    <t>คุรภัณฑ์คอมพิวเตอร์</t>
  </si>
  <si>
    <t>คุรภัณฑ์อื่นๆ</t>
  </si>
  <si>
    <t>มูลค่าการได้มา</t>
  </si>
  <si>
    <t>(1)</t>
  </si>
  <si>
    <t>(2)</t>
  </si>
  <si>
    <t>(1) - (2)</t>
  </si>
  <si>
    <t>ผลต่าง</t>
  </si>
  <si>
    <t>รหัสหน่วยงาน: สำนักงานตำรวจแห่งชาติ</t>
  </si>
  <si>
    <t xml:space="preserve"> </t>
  </si>
  <si>
    <t>ตรวจแล้วถูกต้อง</t>
  </si>
  <si>
    <t>ลงชื่อ</t>
  </si>
  <si>
    <t>ชื่อบัญชีสินทรัพย์ถาวร รหัสบัญชีแยกประเภท 12xxxxxxxx</t>
  </si>
  <si>
    <t>ตัวอย่าง</t>
  </si>
  <si>
    <t>หน่วยเบิกจ่าย:2500700782 ภ.จว.นครสวรรค์</t>
  </si>
  <si>
    <t xml:space="preserve">หมายเหตุ </t>
  </si>
  <si>
    <t>ข้อมูลจากรายงานในระบบ New GFMIS Thai</t>
  </si>
  <si>
    <t>หน่วยงาน</t>
  </si>
  <si>
    <t>รหัสหมวดสินทรัพย์</t>
  </si>
  <si>
    <t>หมวดสินทรัพย์</t>
  </si>
  <si>
    <t>รายงานยอดสินทรัพย์คงเหลือ คำสั่งงาน NFA_011</t>
  </si>
  <si>
    <t xml:space="preserve">          กรอกข้อมูลจากรายงานผลการตรวจสอบพัสดุ </t>
  </si>
  <si>
    <t>วันที่รายงาน: 30.09.2025   ยอดสินทรัพย์คงเหลือ - 01 คส.ตามบัญชี</t>
  </si>
  <si>
    <r>
      <t>รายงานผลการตรวจสอบพัสดุประจำปีงบประมาณ พ.ศ.</t>
    </r>
    <r>
      <rPr>
        <b/>
        <sz val="14"/>
        <color theme="1"/>
        <rFont val="TH SarabunIT๙"/>
        <family val="2"/>
      </rPr>
      <t>2568</t>
    </r>
  </si>
  <si>
    <r>
      <t>ประจำปีงบประมาณ พ.ศ.</t>
    </r>
    <r>
      <rPr>
        <b/>
        <sz val="14"/>
        <color theme="1"/>
        <rFont val="TH SarabunIT๙"/>
        <family val="2"/>
      </rPr>
      <t>2568</t>
    </r>
  </si>
  <si>
    <r>
      <rPr>
        <sz val="14"/>
        <color theme="1"/>
        <rFont val="TH SarabunIT๙"/>
        <family val="2"/>
      </rPr>
      <t>1</t>
    </r>
    <r>
      <rPr>
        <sz val="14"/>
        <color theme="1"/>
        <rFont val="TH Sarabun New"/>
        <family val="2"/>
      </rPr>
      <t>.กรณีมีผลต่างของข้อมูลสินทรัพย์ระหว่างรายงานในระบบและรายงานผลการตรวจสอบพัสดุประจำปี หากหน่วยงานตรวจสอบข้อมูลสินทรัพย์มีสาเหตุมาจากสินทรัพย์สูญหาย และอยู่ระหว่างดำเนินการตามกฎหมาย</t>
    </r>
  </si>
  <si>
    <t>และระเบียบที่เกี่ยวข้องของทางราชการ ให้หน่วยงานชี้แจงพร้อมแนบหลักฐาน</t>
  </si>
  <si>
    <r>
      <rPr>
        <sz val="14"/>
        <color theme="1"/>
        <rFont val="TH SarabunIT๙"/>
        <family val="2"/>
      </rPr>
      <t>2.</t>
    </r>
    <r>
      <rPr>
        <sz val="14"/>
        <color theme="1"/>
        <rFont val="TH Sarabun New"/>
        <family val="2"/>
      </rPr>
      <t xml:space="preserve"> หากหน่วยงานมีบัญชีสินทรัพย์ถาวร  - Interface / สินทรัพย์ถามวร - ไม่ระบุรายละเอียด ซึ่งเป็นสินทรัพย์ไม่มีรายตัวในระบบ New GFMIS Thai สามารถปรับปรุงรูปแบบได้ตามที่เห็นสมควรและเหมาะสม</t>
    </r>
  </si>
  <si>
    <r>
      <t xml:space="preserve">อย่างน้อยรูปแบบต้องแสดงการเปรียบเทียบยอดคงเหลือในช่อง "ยอดยกไป" ของบัญชีแยกประเภทในรายงานงบทดลอง - หน่วยเบิกจ่าย คำสั่งงาน NGL_TB_PMT กับยอดคงเหลือของรายงานผลการตรวจสอบพัสดุ
ประจำปีงบประมาณ </t>
    </r>
    <r>
      <rPr>
        <sz val="14"/>
        <color theme="1"/>
        <rFont val="TH SarabunIT๙"/>
        <family val="2"/>
      </rPr>
      <t>พ.ศ.2568</t>
    </r>
  </si>
  <si>
    <t>* มูลค่าการได้มาของครุภัณฑ์คอมพิวเตอร์จากรายงานในระบบ New GFMIS Thai มียอดต่างจากรายงานผลการตรวจสอบพัสดุประจำปี เกิดจากสินทรัพย์สูญหายและอยู่ระหว่างการดำเนินการตามกฎหมายและระเบียบที่เกี่ยวข้องของรายการ</t>
  </si>
  <si>
    <t>ตำแหน่ง ผกก. ขึ้นไป......</t>
  </si>
  <si>
    <r>
      <t xml:space="preserve">เรื่องที่ </t>
    </r>
    <r>
      <rPr>
        <b/>
        <sz val="16"/>
        <color theme="1"/>
        <rFont val="TH SarabunIT๙"/>
        <family val="2"/>
      </rPr>
      <t>1.1.6 ส</t>
    </r>
    <r>
      <rPr>
        <b/>
        <sz val="16"/>
        <color theme="1"/>
        <rFont val="TH Sarabun New"/>
        <family val="2"/>
      </rPr>
      <t>รุปรายงานผลการตรวจสอบพัสดุ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</si>
</sst>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</font>
    <font>
      <sz val="14"/>
      <color theme="1"/>
      <name val="TH Sarabun New"/>
      <family val="2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3"/>
      <color theme="1"/>
      <name val="TH Sarabun New"/>
      <family val="2"/>
    </font>
    <font>
      <b/>
      <sz val="16"/>
      <color theme="1"/>
      <name val="TH Sarabun New"/>
      <family val="2"/>
      <charset val="222"/>
    </font>
    <font>
      <b/>
      <sz val="16"/>
      <color theme="1"/>
      <name val="TH SarabunIT๙"/>
      <family val="2"/>
    </font>
    <font>
      <b/>
      <sz val="16"/>
      <color theme="1"/>
      <name val="TH Sarabun New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3" borderId="5" xfId="0" applyNumberFormat="1" applyFont="1" applyFill="1" applyBorder="1" applyAlignment="1">
      <alignment horizontal="center"/>
    </xf>
    <xf numFmtId="0" fontId="1" fillId="0" borderId="5" xfId="0" applyFont="1" applyBorder="1"/>
    <xf numFmtId="49" fontId="1" fillId="2" borderId="5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/>
    <xf numFmtId="4" fontId="2" fillId="3" borderId="1" xfId="0" applyNumberFormat="1" applyFont="1" applyFill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2" fillId="0" borderId="0" xfId="0" applyFont="1" applyAlignment="1">
      <alignment horizontal="left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wrapText="1" shrinkToFit="1"/>
    </xf>
    <xf numFmtId="0" fontId="2" fillId="0" borderId="0" xfId="0" applyFont="1" applyAlignment="1">
      <alignment shrinkToFit="1"/>
    </xf>
    <xf numFmtId="0" fontId="5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8" fillId="0" borderId="11" xfId="0" applyFont="1" applyBorder="1" applyAlignment="1">
      <alignment horizontal="left"/>
    </xf>
    <xf numFmtId="0" fontId="8" fillId="0" borderId="0" xfId="0" applyFont="1" applyAlignment="1">
      <alignment horizontal="left" wrapText="1"/>
    </xf>
  </cellXfs>
  <cellStyles count="1"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1"/>
  <sheetViews>
    <sheetView tabSelected="1" zoomScaleNormal="100" workbookViewId="0">
      <selection activeCell="A8" sqref="A8:F8"/>
    </sheetView>
  </sheetViews>
  <sheetFormatPr defaultColWidth="10.140625" defaultRowHeight="17.25" customHeight="1"/>
  <cols>
    <col min="1" max="1" width="10.140625" style="19"/>
    <col min="2" max="2" width="18" style="19" customWidth="1"/>
    <col min="3" max="6" width="21.28515625" style="2" customWidth="1"/>
    <col min="7" max="7" width="28.7109375" style="2" customWidth="1"/>
    <col min="8" max="8" width="19.85546875" style="2" customWidth="1"/>
    <col min="9" max="16384" width="10.140625" style="2"/>
  </cols>
  <sheetData>
    <row r="2" spans="1:8" ht="20.25" customHeight="1">
      <c r="A2" s="47" t="s">
        <v>23</v>
      </c>
      <c r="B2" s="47"/>
      <c r="C2" s="47"/>
      <c r="D2" s="47"/>
      <c r="E2" s="47"/>
      <c r="F2" s="47"/>
      <c r="G2" s="47"/>
      <c r="H2" s="47"/>
    </row>
    <row r="3" spans="1:8" ht="20.25" customHeight="1">
      <c r="A3" s="47" t="s">
        <v>41</v>
      </c>
      <c r="B3" s="47"/>
      <c r="C3" s="47"/>
      <c r="D3" s="47"/>
      <c r="E3" s="47"/>
      <c r="F3" s="47"/>
      <c r="G3" s="47"/>
      <c r="H3" s="47"/>
    </row>
    <row r="4" spans="1:8" s="3" customFormat="1" ht="22.5" customHeight="1">
      <c r="A4" s="48" t="s">
        <v>22</v>
      </c>
      <c r="B4" s="48"/>
      <c r="C4" s="48"/>
      <c r="D4" s="48"/>
      <c r="E4" s="48"/>
      <c r="F4" s="48"/>
      <c r="G4" s="48"/>
      <c r="H4" s="48"/>
    </row>
    <row r="5" spans="1:8" s="3" customFormat="1" ht="21.75" customHeight="1">
      <c r="A5" s="49" t="s">
        <v>18</v>
      </c>
      <c r="B5" s="49"/>
      <c r="C5" s="49"/>
      <c r="D5" s="49"/>
    </row>
    <row r="6" spans="1:8" s="3" customFormat="1" ht="21" customHeight="1">
      <c r="A6" s="49" t="s">
        <v>24</v>
      </c>
      <c r="B6" s="49"/>
      <c r="C6" s="49"/>
      <c r="D6" s="49"/>
    </row>
    <row r="7" spans="1:8" s="3" customFormat="1" ht="21" customHeight="1">
      <c r="A7" s="50" t="s">
        <v>32</v>
      </c>
      <c r="B7" s="50"/>
      <c r="C7" s="51"/>
      <c r="D7" s="51"/>
      <c r="E7" s="4"/>
      <c r="F7" s="4"/>
      <c r="G7" s="4"/>
      <c r="H7" s="4"/>
    </row>
    <row r="8" spans="1:8" s="3" customFormat="1" ht="42.75" customHeight="1">
      <c r="A8" s="30" t="s">
        <v>26</v>
      </c>
      <c r="B8" s="31"/>
      <c r="C8" s="31"/>
      <c r="D8" s="31"/>
      <c r="E8" s="31"/>
      <c r="F8" s="32"/>
      <c r="G8" s="5" t="s">
        <v>33</v>
      </c>
      <c r="H8" s="21" t="s">
        <v>17</v>
      </c>
    </row>
    <row r="9" spans="1:8" ht="17.25" customHeight="1">
      <c r="A9" s="6" t="s">
        <v>0</v>
      </c>
      <c r="B9" s="22" t="s">
        <v>28</v>
      </c>
      <c r="C9" s="42" t="s">
        <v>29</v>
      </c>
      <c r="D9" s="7" t="s">
        <v>1</v>
      </c>
      <c r="E9" s="6" t="s">
        <v>2</v>
      </c>
      <c r="F9" s="6" t="s">
        <v>3</v>
      </c>
      <c r="G9" s="8" t="s">
        <v>13</v>
      </c>
      <c r="H9" s="33" t="s">
        <v>16</v>
      </c>
    </row>
    <row r="10" spans="1:8" ht="17.25" customHeight="1">
      <c r="A10" s="9" t="s">
        <v>27</v>
      </c>
      <c r="B10" s="23"/>
      <c r="C10" s="43"/>
      <c r="D10" s="10" t="s">
        <v>14</v>
      </c>
      <c r="E10" s="11"/>
      <c r="F10" s="11"/>
      <c r="G10" s="12" t="s">
        <v>15</v>
      </c>
      <c r="H10" s="34"/>
    </row>
    <row r="11" spans="1:8" ht="18" customHeight="1">
      <c r="A11" s="13">
        <v>2507</v>
      </c>
      <c r="B11" s="13">
        <v>12050100</v>
      </c>
      <c r="C11" s="14" t="s">
        <v>4</v>
      </c>
      <c r="D11" s="15">
        <v>97139477.859999999</v>
      </c>
      <c r="E11" s="16">
        <v>-10705033.57</v>
      </c>
      <c r="F11" s="16">
        <v>86434444.290000007</v>
      </c>
      <c r="G11" s="17">
        <f>D11</f>
        <v>97139477.859999999</v>
      </c>
      <c r="H11" s="17">
        <v>0</v>
      </c>
    </row>
    <row r="12" spans="1:8" ht="18" customHeight="1">
      <c r="A12" s="13">
        <v>2507</v>
      </c>
      <c r="B12" s="13">
        <v>12050200</v>
      </c>
      <c r="C12" s="14" t="s">
        <v>5</v>
      </c>
      <c r="D12" s="15">
        <v>154503914.06</v>
      </c>
      <c r="E12" s="16">
        <v>-11563343.76</v>
      </c>
      <c r="F12" s="16">
        <v>142940570.30000001</v>
      </c>
      <c r="G12" s="17">
        <f t="shared" ref="G12:G19" si="0">D12</f>
        <v>154503914.06</v>
      </c>
      <c r="H12" s="17">
        <v>0</v>
      </c>
    </row>
    <row r="13" spans="1:8" ht="18" customHeight="1">
      <c r="A13" s="13">
        <v>2507</v>
      </c>
      <c r="B13" s="13">
        <v>12050400</v>
      </c>
      <c r="C13" s="14" t="s">
        <v>6</v>
      </c>
      <c r="D13" s="15">
        <v>1429140.15</v>
      </c>
      <c r="E13" s="16">
        <v>-556897.49</v>
      </c>
      <c r="F13" s="16">
        <v>872242.66</v>
      </c>
      <c r="G13" s="17">
        <f t="shared" si="0"/>
        <v>1429140.15</v>
      </c>
      <c r="H13" s="17">
        <v>0</v>
      </c>
    </row>
    <row r="14" spans="1:8" ht="18" customHeight="1">
      <c r="A14" s="13">
        <v>2507</v>
      </c>
      <c r="B14" s="13">
        <v>12060100</v>
      </c>
      <c r="C14" s="14" t="s">
        <v>7</v>
      </c>
      <c r="D14" s="15">
        <v>355098.75</v>
      </c>
      <c r="E14" s="16">
        <v>-286106.3</v>
      </c>
      <c r="F14" s="16">
        <v>68992.45</v>
      </c>
      <c r="G14" s="17">
        <f t="shared" si="0"/>
        <v>355098.75</v>
      </c>
      <c r="H14" s="17">
        <v>0</v>
      </c>
    </row>
    <row r="15" spans="1:8" ht="18" customHeight="1">
      <c r="A15" s="13">
        <v>2507</v>
      </c>
      <c r="B15" s="13">
        <v>12060200</v>
      </c>
      <c r="C15" s="14" t="s">
        <v>8</v>
      </c>
      <c r="D15" s="15">
        <v>29114904.539999999</v>
      </c>
      <c r="E15" s="16">
        <v>-9695244.4000000004</v>
      </c>
      <c r="F15" s="16">
        <v>19419660.140000001</v>
      </c>
      <c r="G15" s="17">
        <f t="shared" si="0"/>
        <v>29114904.539999999</v>
      </c>
      <c r="H15" s="17">
        <v>0</v>
      </c>
    </row>
    <row r="16" spans="1:8" ht="18" customHeight="1">
      <c r="A16" s="13">
        <v>2507</v>
      </c>
      <c r="B16" s="13">
        <v>12060700</v>
      </c>
      <c r="C16" s="14" t="s">
        <v>9</v>
      </c>
      <c r="D16" s="15">
        <v>93200</v>
      </c>
      <c r="E16" s="16">
        <v>-62763.18</v>
      </c>
      <c r="F16" s="16">
        <v>30436.82</v>
      </c>
      <c r="G16" s="17">
        <f t="shared" si="0"/>
        <v>93200</v>
      </c>
      <c r="H16" s="17">
        <v>0</v>
      </c>
    </row>
    <row r="17" spans="1:16" ht="18" customHeight="1">
      <c r="A17" s="13">
        <v>2507</v>
      </c>
      <c r="B17" s="13">
        <v>12060800</v>
      </c>
      <c r="C17" s="14" t="s">
        <v>10</v>
      </c>
      <c r="D17" s="15">
        <v>354900</v>
      </c>
      <c r="E17" s="16">
        <v>-78071.47</v>
      </c>
      <c r="F17" s="16">
        <v>276828.53000000003</v>
      </c>
      <c r="G17" s="17">
        <f t="shared" si="0"/>
        <v>354900</v>
      </c>
      <c r="H17" s="17">
        <v>0</v>
      </c>
      <c r="I17" s="2" t="s">
        <v>19</v>
      </c>
    </row>
    <row r="18" spans="1:16" ht="18" customHeight="1">
      <c r="A18" s="13">
        <v>2507</v>
      </c>
      <c r="B18" s="13">
        <v>12061000</v>
      </c>
      <c r="C18" s="14" t="s">
        <v>11</v>
      </c>
      <c r="D18" s="15">
        <v>2239756.7999999998</v>
      </c>
      <c r="E18" s="16">
        <v>-1119723.2</v>
      </c>
      <c r="F18" s="16">
        <v>1120033.6000000001</v>
      </c>
      <c r="G18" s="17">
        <v>2214756.7999999998</v>
      </c>
      <c r="H18" s="17">
        <v>25000</v>
      </c>
      <c r="J18" s="24"/>
      <c r="K18" s="25"/>
      <c r="L18" s="25"/>
      <c r="M18" s="25"/>
      <c r="N18" s="25"/>
      <c r="O18" s="25"/>
      <c r="P18" s="25"/>
    </row>
    <row r="19" spans="1:16" ht="18" customHeight="1">
      <c r="A19" s="13">
        <v>2507</v>
      </c>
      <c r="B19" s="13">
        <v>12061600</v>
      </c>
      <c r="C19" s="14" t="s">
        <v>12</v>
      </c>
      <c r="D19" s="15">
        <v>175375</v>
      </c>
      <c r="E19" s="16">
        <v>-49685.55</v>
      </c>
      <c r="F19" s="16">
        <v>125689.45</v>
      </c>
      <c r="G19" s="17">
        <f t="shared" si="0"/>
        <v>175375</v>
      </c>
      <c r="H19" s="17">
        <v>0</v>
      </c>
    </row>
    <row r="20" spans="1:16" ht="18" customHeight="1">
      <c r="A20" s="35" t="s">
        <v>30</v>
      </c>
      <c r="B20" s="36"/>
      <c r="C20" s="36"/>
      <c r="D20" s="36"/>
      <c r="E20" s="36"/>
      <c r="F20" s="37"/>
      <c r="G20" s="38" t="s">
        <v>31</v>
      </c>
      <c r="H20" s="39"/>
    </row>
    <row r="21" spans="1:16" ht="17.25" customHeight="1">
      <c r="A21" s="27"/>
      <c r="B21" s="28"/>
      <c r="C21" s="28"/>
      <c r="D21" s="28"/>
      <c r="E21" s="28"/>
      <c r="F21" s="29"/>
      <c r="G21" s="40" t="s">
        <v>34</v>
      </c>
      <c r="H21" s="41"/>
    </row>
    <row r="22" spans="1:16" ht="17.25" customHeight="1">
      <c r="A22" s="46" t="s">
        <v>39</v>
      </c>
      <c r="B22" s="46"/>
      <c r="C22" s="46"/>
      <c r="D22" s="46"/>
      <c r="E22" s="46"/>
      <c r="F22" s="46"/>
      <c r="G22" s="46"/>
      <c r="H22" s="46"/>
    </row>
    <row r="23" spans="1:16" ht="21.75" customHeight="1">
      <c r="A23" s="1" t="s">
        <v>25</v>
      </c>
      <c r="B23" s="2" t="s">
        <v>35</v>
      </c>
    </row>
    <row r="24" spans="1:16" ht="21.75" customHeight="1">
      <c r="A24" s="1"/>
      <c r="B24" s="2" t="s">
        <v>36</v>
      </c>
    </row>
    <row r="25" spans="1:16" ht="21.75" customHeight="1">
      <c r="A25" s="1"/>
      <c r="B25" s="2" t="s">
        <v>37</v>
      </c>
    </row>
    <row r="26" spans="1:16" ht="44.25" customHeight="1">
      <c r="A26" s="1"/>
      <c r="B26" s="44" t="s">
        <v>38</v>
      </c>
      <c r="C26" s="45"/>
      <c r="D26" s="45"/>
      <c r="E26" s="45"/>
      <c r="F26" s="45"/>
      <c r="G26" s="45"/>
      <c r="H26" s="45"/>
    </row>
    <row r="27" spans="1:16" ht="17.25" customHeight="1">
      <c r="A27" s="18"/>
      <c r="B27" s="2"/>
    </row>
    <row r="28" spans="1:16" ht="17.25" customHeight="1">
      <c r="A28" s="26"/>
      <c r="B28" s="26"/>
      <c r="C28" s="26"/>
      <c r="D28" s="26"/>
      <c r="E28" s="26"/>
      <c r="F28" s="26"/>
      <c r="G28" s="26"/>
      <c r="H28" s="26"/>
    </row>
    <row r="29" spans="1:16" ht="22.5" customHeight="1">
      <c r="F29" s="2" t="s">
        <v>20</v>
      </c>
    </row>
    <row r="30" spans="1:16" ht="17.25" customHeight="1">
      <c r="E30" s="20" t="s">
        <v>21</v>
      </c>
    </row>
    <row r="31" spans="1:16" ht="22.5" customHeight="1">
      <c r="F31" s="3" t="s">
        <v>40</v>
      </c>
    </row>
  </sheetData>
  <mergeCells count="14">
    <mergeCell ref="J18:P18"/>
    <mergeCell ref="A28:H28"/>
    <mergeCell ref="A2:H2"/>
    <mergeCell ref="A21:F21"/>
    <mergeCell ref="A3:H3"/>
    <mergeCell ref="A4:H4"/>
    <mergeCell ref="A8:F8"/>
    <mergeCell ref="H9:H10"/>
    <mergeCell ref="A20:F20"/>
    <mergeCell ref="G20:H20"/>
    <mergeCell ref="G21:H21"/>
    <mergeCell ref="C9:C10"/>
    <mergeCell ref="B26:H26"/>
    <mergeCell ref="A22:H22"/>
  </mergeCells>
  <pageMargins left="0.39370078740157483" right="0" top="3.937007874015748E-2" bottom="3.937007874015748E-2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acounting</cp:lastModifiedBy>
  <cp:lastPrinted>2025-01-31T07:22:34Z</cp:lastPrinted>
  <dcterms:created xsi:type="dcterms:W3CDTF">2018-04-25T10:39:03Z</dcterms:created>
  <dcterms:modified xsi:type="dcterms:W3CDTF">2025-01-31T07:22:41Z</dcterms:modified>
</cp:coreProperties>
</file>